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95" windowHeight="11820"/>
  </bookViews>
  <sheets>
    <sheet name="131" sheetId="1" r:id="rId1"/>
  </sheets>
  <calcPr calcId="145621"/>
</workbook>
</file>

<file path=xl/calcChain.xml><?xml version="1.0" encoding="utf-8"?>
<calcChain xmlns="http://schemas.openxmlformats.org/spreadsheetml/2006/main">
  <c r="CG45" i="1"/>
  <c r="EF38" s="1"/>
  <c r="DB46"/>
  <c r="EA47"/>
  <c r="EA48"/>
  <c r="CG49"/>
  <c r="DB49"/>
  <c r="EA49"/>
</calcChain>
</file>

<file path=xl/sharedStrings.xml><?xml version="1.0" encoding="utf-8"?>
<sst xmlns="http://schemas.openxmlformats.org/spreadsheetml/2006/main" count="68" uniqueCount="64">
  <si>
    <t>( расшифровка подписи)</t>
  </si>
  <si>
    <t>Всего</t>
  </si>
  <si>
    <t>296</t>
  </si>
  <si>
    <t>226</t>
  </si>
  <si>
    <t>011.40.0000</t>
  </si>
  <si>
    <t>Субсидии на иные цели за счет средств, поступающих из областного бюджета</t>
  </si>
  <si>
    <t>225</t>
  </si>
  <si>
    <t>011.12.0000</t>
  </si>
  <si>
    <t>Субсидия на укрепление материально-технической базы образовательных учреждений, реализующих основную общеобразовательную программу дошкольного образования</t>
  </si>
  <si>
    <t>выплаты</t>
  </si>
  <si>
    <t>поступления</t>
  </si>
  <si>
    <t>сумма</t>
  </si>
  <si>
    <t>код</t>
  </si>
  <si>
    <t>Планируемые</t>
  </si>
  <si>
    <t>Сумма возврата дебиторской задолженности прошлых лет</t>
  </si>
  <si>
    <t>Разрешенный к использованию остаток субсидии прошлых лет на начало 2019 г.</t>
  </si>
  <si>
    <t>Код объекта АИП</t>
  </si>
  <si>
    <t>Код БК РФ</t>
  </si>
  <si>
    <t>Код субсидии</t>
  </si>
  <si>
    <t>Наименование субсидии</t>
  </si>
  <si>
    <t>Остаток средств на начало года</t>
  </si>
  <si>
    <t>по ОКВ</t>
  </si>
  <si>
    <t>по ОКЕИ</t>
  </si>
  <si>
    <t>Единица измерения: руб.</t>
  </si>
  <si>
    <t>субсидиям</t>
  </si>
  <si>
    <t>лицевого счета по иным</t>
  </si>
  <si>
    <t>Департамент финансов администрации города Твери</t>
  </si>
  <si>
    <t>осуществляющего ведение</t>
  </si>
  <si>
    <t>Наименование органа,</t>
  </si>
  <si>
    <t>полномочия учредителя</t>
  </si>
  <si>
    <t>011</t>
  </si>
  <si>
    <t>Глава по БК</t>
  </si>
  <si>
    <t>Управление образования администрации города Твери</t>
  </si>
  <si>
    <t xml:space="preserve">осуществляющего функции и </t>
  </si>
  <si>
    <t>по ОКТМО</t>
  </si>
  <si>
    <t>Бюджет города Твери</t>
  </si>
  <si>
    <t>Наименование бюджета</t>
  </si>
  <si>
    <t>сведений</t>
  </si>
  <si>
    <t>Дата представления предыдущих</t>
  </si>
  <si>
    <t>6902036542/ 695201001</t>
  </si>
  <si>
    <t>ИНН/КПП</t>
  </si>
  <si>
    <t>по ОКПО</t>
  </si>
  <si>
    <t>Муниципальное бюджетное дошкольное образовательное учреждение детский сад № 131</t>
  </si>
  <si>
    <t>Дата</t>
  </si>
  <si>
    <t>Муниципальное учреждение</t>
  </si>
  <si>
    <t>Форма ОКУД</t>
  </si>
  <si>
    <t>КОДЫ</t>
  </si>
  <si>
    <t>об операциях с целевыми субсидиями, предоставленными муниципальному учреждению на 2019 г.</t>
  </si>
  <si>
    <t>Сведения</t>
  </si>
  <si>
    <t>" 25 " января 2019 г.</t>
  </si>
  <si>
    <t>( подпись)</t>
  </si>
  <si>
    <t xml:space="preserve">                                  Н.А. Афонина</t>
  </si>
  <si>
    <t>и полномочия учредителя</t>
  </si>
  <si>
    <t xml:space="preserve">администрации города Твери выполняющего функции </t>
  </si>
  <si>
    <t xml:space="preserve">( наименование отраслевого (функционального), органа </t>
  </si>
  <si>
    <t>Управления образования администрации города Твери</t>
  </si>
  <si>
    <t>Начальник</t>
  </si>
  <si>
    <t>"УТВЕРЖДАЮ"</t>
  </si>
  <si>
    <t>учреждений города Твери</t>
  </si>
  <si>
    <t xml:space="preserve">муниципальных бюджетных </t>
  </si>
  <si>
    <t xml:space="preserve">финансово-хозяйственой деятельности </t>
  </si>
  <si>
    <t>к Порядку составления и утверждения плана</t>
  </si>
  <si>
    <t>л/с 004.07.150.8</t>
  </si>
  <si>
    <t>Приложение №3</t>
  </si>
</sst>
</file>

<file path=xl/styles.xml><?xml version="1.0" encoding="utf-8"?>
<styleSheet xmlns="http://schemas.openxmlformats.org/spreadsheetml/2006/main">
  <numFmts count="1">
    <numFmt numFmtId="164" formatCode="#,##0.00_р_."/>
  </numFmts>
  <fonts count="5"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12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right"/>
    </xf>
    <xf numFmtId="49" fontId="0" fillId="0" borderId="0" xfId="0" applyNumberForma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164" fontId="0" fillId="2" borderId="11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0" fillId="0" borderId="8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14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49" fontId="0" fillId="2" borderId="11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49"/>
  <sheetViews>
    <sheetView tabSelected="1" topLeftCell="B29" zoomScale="86" zoomScaleNormal="86" workbookViewId="0">
      <selection activeCell="B51" sqref="A51:XFD67"/>
    </sheetView>
  </sheetViews>
  <sheetFormatPr defaultRowHeight="12.75"/>
  <cols>
    <col min="1" max="26" width="1" customWidth="1"/>
    <col min="27" max="27" width="1.140625" customWidth="1"/>
    <col min="28" max="62" width="1" customWidth="1"/>
    <col min="63" max="63" width="9.5703125" customWidth="1"/>
    <col min="64" max="103" width="1" customWidth="1"/>
    <col min="104" max="104" width="7.85546875" customWidth="1"/>
    <col min="105" max="105" width="8.28515625" customWidth="1"/>
    <col min="106" max="151" width="1" customWidth="1"/>
    <col min="152" max="152" width="2" customWidth="1"/>
    <col min="153" max="161" width="1" customWidth="1"/>
  </cols>
  <sheetData>
    <row r="1" spans="1:154">
      <c r="CS1" s="44" t="s">
        <v>63</v>
      </c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</row>
    <row r="2" spans="1:154">
      <c r="C2" t="s">
        <v>62</v>
      </c>
      <c r="CS2" s="44" t="s">
        <v>61</v>
      </c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</row>
    <row r="3" spans="1:154">
      <c r="CS3" s="44" t="s">
        <v>60</v>
      </c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</row>
    <row r="4" spans="1:154">
      <c r="CS4" s="44" t="s">
        <v>59</v>
      </c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</row>
    <row r="5" spans="1:154">
      <c r="CS5" s="44" t="s">
        <v>58</v>
      </c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</row>
    <row r="6" spans="1:154"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</row>
    <row r="7" spans="1:154">
      <c r="DF7" s="45" t="s">
        <v>57</v>
      </c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</row>
    <row r="8" spans="1:154" ht="13.5" customHeight="1">
      <c r="DG8" s="45" t="s">
        <v>56</v>
      </c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</row>
    <row r="9" spans="1:154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C9" s="47" t="s">
        <v>55</v>
      </c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</row>
    <row r="10" spans="1:154">
      <c r="CC10" s="45" t="s">
        <v>54</v>
      </c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</row>
    <row r="11" spans="1:154">
      <c r="CC11" s="45" t="s">
        <v>53</v>
      </c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</row>
    <row r="12" spans="1:154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C12" s="45" t="s">
        <v>52</v>
      </c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</row>
    <row r="13" spans="1:154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C13" s="21" t="s">
        <v>51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21"/>
      <c r="DL13" s="21"/>
      <c r="DM13" s="21"/>
      <c r="DN13" s="21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</row>
    <row r="14" spans="1:154">
      <c r="CO14" s="45" t="s">
        <v>50</v>
      </c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M14" s="45" t="s">
        <v>0</v>
      </c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</row>
    <row r="15" spans="1:154">
      <c r="CO15" s="45" t="s">
        <v>49</v>
      </c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</row>
    <row r="17" spans="1:152">
      <c r="A17" s="57" t="s">
        <v>48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</row>
    <row r="18" spans="1:152">
      <c r="A18" s="57" t="s">
        <v>47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</row>
    <row r="19" spans="1:15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</row>
    <row r="20" spans="1:152">
      <c r="EJ20" s="48" t="s">
        <v>46</v>
      </c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</row>
    <row r="21" spans="1:152">
      <c r="DW21" s="45" t="s">
        <v>45</v>
      </c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8">
        <v>501016</v>
      </c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</row>
    <row r="22" spans="1:152">
      <c r="A22" s="49" t="s">
        <v>44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EE22" t="s">
        <v>43</v>
      </c>
      <c r="EJ22" s="50">
        <v>43490</v>
      </c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</row>
    <row r="23" spans="1:152" ht="39.75" customHeight="1">
      <c r="AC23" s="51" t="s">
        <v>42</v>
      </c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W23" s="52" t="s">
        <v>41</v>
      </c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3"/>
      <c r="EJ23" s="54">
        <v>21332723</v>
      </c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6"/>
    </row>
    <row r="24" spans="1:152" ht="10.5" customHeight="1"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8"/>
      <c r="EJ24" s="17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5"/>
    </row>
    <row r="25" spans="1:152">
      <c r="AC25" s="46" t="s">
        <v>40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J25" s="62" t="s">
        <v>39</v>
      </c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4"/>
      <c r="CT25" s="52" t="s">
        <v>38</v>
      </c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3"/>
      <c r="EJ25" s="68">
        <v>43125</v>
      </c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6"/>
    </row>
    <row r="26" spans="1:152">
      <c r="BJ26" s="65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7"/>
      <c r="CT26" s="52" t="s">
        <v>37</v>
      </c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3"/>
      <c r="EJ26" s="69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70"/>
    </row>
    <row r="27" spans="1:152">
      <c r="A27" s="49" t="s">
        <v>36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14"/>
      <c r="AC27" s="49" t="s">
        <v>35</v>
      </c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DG27" s="52" t="s">
        <v>34</v>
      </c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3"/>
      <c r="EJ27" s="59">
        <v>28701000</v>
      </c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1"/>
    </row>
    <row r="28" spans="1:152">
      <c r="A28" s="49" t="s">
        <v>28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EJ28" s="59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1"/>
    </row>
    <row r="29" spans="1:152">
      <c r="A29" s="49" t="s">
        <v>33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7" t="s">
        <v>32</v>
      </c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P29" s="52" t="s">
        <v>31</v>
      </c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3"/>
      <c r="EJ29" s="33" t="s">
        <v>30</v>
      </c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5"/>
    </row>
    <row r="30" spans="1:152">
      <c r="A30" s="49" t="s">
        <v>29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EJ30" s="36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8"/>
    </row>
    <row r="31" spans="1:152">
      <c r="A31" s="49" t="s">
        <v>28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EJ31" s="54">
        <v>383</v>
      </c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6"/>
    </row>
    <row r="32" spans="1:152">
      <c r="A32" s="49" t="s">
        <v>27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7" t="s">
        <v>26</v>
      </c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EJ32" s="71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72"/>
    </row>
    <row r="33" spans="1:152">
      <c r="A33" s="49" t="s">
        <v>25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EJ33" s="71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72"/>
    </row>
    <row r="34" spans="1:152">
      <c r="A34" s="49" t="s">
        <v>24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EJ34" s="71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72"/>
    </row>
    <row r="35" spans="1:152">
      <c r="A35" s="49" t="s">
        <v>23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DT35" s="52" t="s">
        <v>22</v>
      </c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3"/>
      <c r="EJ35" s="69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70"/>
    </row>
    <row r="36" spans="1:152">
      <c r="DY36" s="52" t="s">
        <v>21</v>
      </c>
      <c r="DZ36" s="52"/>
      <c r="EA36" s="52"/>
      <c r="EB36" s="52"/>
      <c r="EC36" s="52"/>
      <c r="ED36" s="52"/>
      <c r="EE36" s="52"/>
      <c r="EF36" s="52"/>
      <c r="EG36" s="52"/>
      <c r="EH36" s="52"/>
      <c r="EI36" s="53"/>
      <c r="EJ36" s="69">
        <v>643</v>
      </c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70"/>
    </row>
    <row r="37" spans="1:152"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2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</row>
    <row r="38" spans="1:152">
      <c r="DB38" s="74" t="s">
        <v>20</v>
      </c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5"/>
      <c r="EF38" s="76">
        <f>CG45</f>
        <v>26155.95</v>
      </c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8"/>
    </row>
    <row r="40" spans="1:152" ht="51" customHeight="1">
      <c r="A40" s="62" t="s">
        <v>19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4"/>
      <c r="AB40" s="48" t="s">
        <v>18</v>
      </c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 t="s">
        <v>17</v>
      </c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79" t="s">
        <v>16</v>
      </c>
      <c r="BL40" s="73" t="s">
        <v>15</v>
      </c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81" t="s">
        <v>14</v>
      </c>
      <c r="DA40" s="82"/>
      <c r="DB40" s="48" t="s">
        <v>13</v>
      </c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</row>
    <row r="41" spans="1:152" ht="22.5" customHeight="1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7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80"/>
      <c r="BL41" s="48" t="s">
        <v>12</v>
      </c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 t="s">
        <v>11</v>
      </c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10" t="s">
        <v>12</v>
      </c>
      <c r="DA41" s="10" t="s">
        <v>11</v>
      </c>
      <c r="DB41" s="48" t="s">
        <v>10</v>
      </c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 t="s">
        <v>9</v>
      </c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</row>
    <row r="42" spans="1:152">
      <c r="A42" s="48">
        <v>1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>
        <v>2</v>
      </c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>
        <v>3</v>
      </c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10">
        <v>4</v>
      </c>
      <c r="BL42" s="48">
        <v>5</v>
      </c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>
        <v>6</v>
      </c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10">
        <v>7</v>
      </c>
      <c r="DA42" s="10">
        <v>8</v>
      </c>
      <c r="DB42" s="48">
        <v>9</v>
      </c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>
        <v>10</v>
      </c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</row>
    <row r="43" spans="1:152" s="2" customFormat="1" ht="42.75" customHeight="1">
      <c r="A43" s="27" t="s">
        <v>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9"/>
      <c r="AB43" s="33" t="s">
        <v>7</v>
      </c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5"/>
      <c r="AR43" s="39">
        <v>180</v>
      </c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1"/>
      <c r="BK43" s="7"/>
      <c r="BL43" s="22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4"/>
      <c r="CG43" s="22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4"/>
      <c r="CZ43" s="5"/>
      <c r="DA43" s="5"/>
      <c r="DB43" s="22">
        <v>1700</v>
      </c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4"/>
      <c r="EA43" s="22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4"/>
    </row>
    <row r="44" spans="1:152" s="1" customFormat="1" ht="42.7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/>
      <c r="AB44" s="36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  <c r="AR44" s="25" t="s">
        <v>6</v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9"/>
      <c r="BL44" s="22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2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4"/>
      <c r="CZ44" s="5"/>
      <c r="DA44" s="5"/>
      <c r="DB44" s="22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6">
        <v>1700</v>
      </c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</row>
    <row r="45" spans="1:152" ht="23.25" customHeight="1">
      <c r="A45" s="86" t="s">
        <v>5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33" t="s">
        <v>4</v>
      </c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5"/>
      <c r="AR45" s="39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1"/>
      <c r="BK45" s="7"/>
      <c r="BL45" s="22" t="s">
        <v>4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1"/>
      <c r="CG45" s="22">
        <f>2292.54+23863.41</f>
        <v>26155.95</v>
      </c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1"/>
      <c r="CZ45" s="8"/>
      <c r="DA45" s="8"/>
      <c r="DB45" s="22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1"/>
      <c r="EA45" s="22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1"/>
    </row>
    <row r="46" spans="1:152" ht="23.2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9"/>
      <c r="AR46" s="39">
        <v>180</v>
      </c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1"/>
      <c r="BK46" s="7"/>
      <c r="BL46" s="22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  <c r="CG46" s="22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4"/>
      <c r="CZ46" s="5"/>
      <c r="DA46" s="5"/>
      <c r="DB46" s="22">
        <f>9100+904900</f>
        <v>914000</v>
      </c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4"/>
      <c r="EA46" s="22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4"/>
    </row>
    <row r="47" spans="1:152" ht="23.2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9"/>
      <c r="AR47" s="83" t="s">
        <v>3</v>
      </c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5"/>
      <c r="BK47" s="6"/>
      <c r="BL47" s="22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4"/>
      <c r="CG47" s="22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4"/>
      <c r="CZ47" s="5"/>
      <c r="DA47" s="5"/>
      <c r="DB47" s="22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4"/>
      <c r="EA47" s="22">
        <f>9100+2292.54</f>
        <v>11392.54</v>
      </c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4"/>
    </row>
    <row r="48" spans="1:152" ht="23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36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  <c r="AR48" s="83" t="s">
        <v>2</v>
      </c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5"/>
      <c r="BK48" s="6"/>
      <c r="BL48" s="22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4"/>
      <c r="CG48" s="22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4"/>
      <c r="CZ48" s="5"/>
      <c r="DA48" s="5"/>
      <c r="DB48" s="22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4"/>
      <c r="EA48" s="22">
        <f>904900+23863.41</f>
        <v>928763.41</v>
      </c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4"/>
    </row>
    <row r="49" spans="1:152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4"/>
      <c r="BL49" s="91" t="s">
        <v>1</v>
      </c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42">
        <f>CG45</f>
        <v>26155.95</v>
      </c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3"/>
      <c r="DA49" s="3"/>
      <c r="DB49" s="42">
        <f>SUM(DB43:DZ48)</f>
        <v>915700</v>
      </c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2">
        <f>SUM(EA43:EV48)</f>
        <v>941855.95000000007</v>
      </c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</row>
  </sheetData>
  <mergeCells count="118">
    <mergeCell ref="EA49:EV49"/>
    <mergeCell ref="A49:AA49"/>
    <mergeCell ref="AB49:AQ49"/>
    <mergeCell ref="AR49:BJ49"/>
    <mergeCell ref="BL49:CF49"/>
    <mergeCell ref="DB49:DZ49"/>
    <mergeCell ref="CG48:CY48"/>
    <mergeCell ref="DB48:DZ48"/>
    <mergeCell ref="EA48:EV48"/>
    <mergeCell ref="A45:AA48"/>
    <mergeCell ref="AB45:AQ48"/>
    <mergeCell ref="AR45:BJ45"/>
    <mergeCell ref="BL45:CF45"/>
    <mergeCell ref="CG45:CY45"/>
    <mergeCell ref="DB45:DZ45"/>
    <mergeCell ref="AR46:BJ46"/>
    <mergeCell ref="BL46:CF46"/>
    <mergeCell ref="AR48:BJ48"/>
    <mergeCell ref="EA45:EV45"/>
    <mergeCell ref="CG46:CY46"/>
    <mergeCell ref="DB46:DZ46"/>
    <mergeCell ref="EA46:EV46"/>
    <mergeCell ref="AR47:BJ47"/>
    <mergeCell ref="BL47:CF47"/>
    <mergeCell ref="CG47:CY47"/>
    <mergeCell ref="DB47:DZ47"/>
    <mergeCell ref="EA47:EV47"/>
    <mergeCell ref="EA41:EV41"/>
    <mergeCell ref="A42:AA42"/>
    <mergeCell ref="AB42:AQ42"/>
    <mergeCell ref="AR42:BJ42"/>
    <mergeCell ref="BL42:CF42"/>
    <mergeCell ref="CG42:CY42"/>
    <mergeCell ref="DB42:DZ42"/>
    <mergeCell ref="EA42:EV42"/>
    <mergeCell ref="DY36:EI36"/>
    <mergeCell ref="EJ36:EV36"/>
    <mergeCell ref="A40:AA41"/>
    <mergeCell ref="AB40:AQ41"/>
    <mergeCell ref="AR40:BJ41"/>
    <mergeCell ref="BL40:CY40"/>
    <mergeCell ref="DB40:EV40"/>
    <mergeCell ref="BL41:CF41"/>
    <mergeCell ref="CG41:CY41"/>
    <mergeCell ref="DB41:DZ41"/>
    <mergeCell ref="DB38:EE38"/>
    <mergeCell ref="EF38:EV38"/>
    <mergeCell ref="BK40:BK41"/>
    <mergeCell ref="CZ40:DA40"/>
    <mergeCell ref="A31:AA31"/>
    <mergeCell ref="EJ31:EV35"/>
    <mergeCell ref="A32:AA32"/>
    <mergeCell ref="AB32:DE32"/>
    <mergeCell ref="A33:AA33"/>
    <mergeCell ref="AB33:BW33"/>
    <mergeCell ref="A34:AA34"/>
    <mergeCell ref="A35:AA35"/>
    <mergeCell ref="DT35:EI35"/>
    <mergeCell ref="A29:AA29"/>
    <mergeCell ref="AB29:DE29"/>
    <mergeCell ref="DP29:EI29"/>
    <mergeCell ref="EJ29:EV30"/>
    <mergeCell ref="A30:AA30"/>
    <mergeCell ref="AB30:BW30"/>
    <mergeCell ref="AC25:BF25"/>
    <mergeCell ref="BJ25:CO26"/>
    <mergeCell ref="CT25:EI25"/>
    <mergeCell ref="EJ25:EV26"/>
    <mergeCell ref="CT26:EI26"/>
    <mergeCell ref="A27:AA27"/>
    <mergeCell ref="AC27:BL27"/>
    <mergeCell ref="DG27:EI27"/>
    <mergeCell ref="EJ27:EV27"/>
    <mergeCell ref="A18:EV18"/>
    <mergeCell ref="A13:BZ13"/>
    <mergeCell ref="CO13:DJ13"/>
    <mergeCell ref="DO13:EI13"/>
    <mergeCell ref="CO14:DI14"/>
    <mergeCell ref="EJ20:EV20"/>
    <mergeCell ref="DW21:EI21"/>
    <mergeCell ref="A28:AA28"/>
    <mergeCell ref="EJ28:EV28"/>
    <mergeCell ref="CG49:CY49"/>
    <mergeCell ref="BL48:CF48"/>
    <mergeCell ref="CS1:EX1"/>
    <mergeCell ref="CS2:EX2"/>
    <mergeCell ref="CS3:EX3"/>
    <mergeCell ref="CS4:EX4"/>
    <mergeCell ref="DF7:EG7"/>
    <mergeCell ref="A9:BZ9"/>
    <mergeCell ref="CC9:EV9"/>
    <mergeCell ref="DG8:EG8"/>
    <mergeCell ref="CS5:EX5"/>
    <mergeCell ref="CS6:EV6"/>
    <mergeCell ref="EJ21:EV21"/>
    <mergeCell ref="CO15:EM15"/>
    <mergeCell ref="A22:AT22"/>
    <mergeCell ref="EJ22:EV22"/>
    <mergeCell ref="AC23:DG23"/>
    <mergeCell ref="DW23:EI23"/>
    <mergeCell ref="EJ23:EV23"/>
    <mergeCell ref="CC10:EV10"/>
    <mergeCell ref="CC11:EV11"/>
    <mergeCell ref="CC12:EV12"/>
    <mergeCell ref="DM14:EK14"/>
    <mergeCell ref="A17:EV17"/>
    <mergeCell ref="DB43:DZ43"/>
    <mergeCell ref="EA43:EV43"/>
    <mergeCell ref="AR44:BJ44"/>
    <mergeCell ref="BL44:CF44"/>
    <mergeCell ref="CG44:CY44"/>
    <mergeCell ref="DB44:DZ44"/>
    <mergeCell ref="EA44:EV44"/>
    <mergeCell ref="A43:AA44"/>
    <mergeCell ref="AB43:AQ44"/>
    <mergeCell ref="AR43:BJ43"/>
    <mergeCell ref="BL43:CF43"/>
    <mergeCell ref="CG43:CY43"/>
  </mergeCells>
  <pageMargins left="0.7" right="0.7" top="0.75" bottom="0.75" header="0.3" footer="0.3"/>
  <pageSetup paperSize="9" scale="71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Афанасьева Маргарита Александровна</dc:creator>
  <cp:lastModifiedBy>Наталья</cp:lastModifiedBy>
  <dcterms:created xsi:type="dcterms:W3CDTF">2019-04-01T09:00:58Z</dcterms:created>
  <dcterms:modified xsi:type="dcterms:W3CDTF">2019-06-18T11:42:23Z</dcterms:modified>
</cp:coreProperties>
</file>